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15-2016学年校奖材料\"/>
    </mc:Choice>
  </mc:AlternateContent>
  <bookViews>
    <workbookView xWindow="0" yWindow="0" windowWidth="21495" windowHeight="99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3" i="1" l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  <c r="J13" i="1"/>
  <c r="H13" i="1"/>
  <c r="J12" i="1"/>
  <c r="H12" i="1"/>
  <c r="J11" i="1"/>
  <c r="H11" i="1"/>
  <c r="J10" i="1"/>
  <c r="H10" i="1"/>
  <c r="J9" i="1"/>
  <c r="H9" i="1"/>
  <c r="J8" i="1"/>
  <c r="H8" i="1"/>
  <c r="J7" i="1"/>
  <c r="H7" i="1"/>
  <c r="J6" i="1"/>
  <c r="H6" i="1"/>
  <c r="J5" i="1"/>
  <c r="H5" i="1"/>
  <c r="J4" i="1"/>
  <c r="H4" i="1"/>
  <c r="J3" i="1"/>
  <c r="H3" i="1"/>
</calcChain>
</file>

<file path=xl/sharedStrings.xml><?xml version="1.0" encoding="utf-8"?>
<sst xmlns="http://schemas.openxmlformats.org/spreadsheetml/2006/main" count="97" uniqueCount="55">
  <si>
    <t>建工学院2015-2016学年学校奖学金名额分配</t>
  </si>
  <si>
    <t>年级</t>
  </si>
  <si>
    <t>班级</t>
  </si>
  <si>
    <t>总人数</t>
  </si>
  <si>
    <t>一等奖名额比例</t>
  </si>
  <si>
    <t>一等奖名额</t>
  </si>
  <si>
    <t>人数</t>
  </si>
  <si>
    <t>二等奖名额比例</t>
  </si>
  <si>
    <t>二等奖名额</t>
  </si>
  <si>
    <t>三等奖名额比例</t>
  </si>
  <si>
    <t>三等奖名额</t>
  </si>
  <si>
    <t>2013级</t>
  </si>
  <si>
    <t>13土木1</t>
  </si>
  <si>
    <t>13土木2</t>
  </si>
  <si>
    <t>13土木3</t>
  </si>
  <si>
    <t>13土木4</t>
  </si>
  <si>
    <t>13环工1</t>
  </si>
  <si>
    <t>13环工2</t>
  </si>
  <si>
    <t>13工管</t>
  </si>
  <si>
    <t>13测绘1</t>
  </si>
  <si>
    <t>13测绘2</t>
  </si>
  <si>
    <t>13造价1</t>
  </si>
  <si>
    <t>13造价2</t>
  </si>
  <si>
    <t>2014级</t>
  </si>
  <si>
    <t>14土木1</t>
  </si>
  <si>
    <t>14土木2</t>
  </si>
  <si>
    <t>14土木3</t>
  </si>
  <si>
    <t>14土木4</t>
  </si>
  <si>
    <t>14土木5</t>
  </si>
  <si>
    <t>14测绘1</t>
  </si>
  <si>
    <t>14测绘2</t>
  </si>
  <si>
    <t>14环工1</t>
  </si>
  <si>
    <t>14环工2</t>
  </si>
  <si>
    <t>14工管</t>
  </si>
  <si>
    <t>14造价1</t>
  </si>
  <si>
    <t>14造价2</t>
  </si>
  <si>
    <t>14造价3</t>
  </si>
  <si>
    <t>14造价1（专）</t>
  </si>
  <si>
    <t>14造价2（专）</t>
  </si>
  <si>
    <t>2015级</t>
  </si>
  <si>
    <t>15土木1</t>
  </si>
  <si>
    <t>15土木2</t>
  </si>
  <si>
    <t>15土木3</t>
  </si>
  <si>
    <t>15土木4</t>
  </si>
  <si>
    <t>15测绘1</t>
  </si>
  <si>
    <t>15测绘2</t>
  </si>
  <si>
    <t>15环工1</t>
  </si>
  <si>
    <t>15环工2</t>
  </si>
  <si>
    <t>15工管1</t>
  </si>
  <si>
    <t>15工管2</t>
  </si>
  <si>
    <t>15造价1</t>
  </si>
  <si>
    <t>15造价2</t>
  </si>
  <si>
    <t>15造价3</t>
  </si>
  <si>
    <t>15造价4</t>
  </si>
  <si>
    <t>15造价5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</si>
</sst>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.00_);[Red]\(0.00\)"/>
    <numFmt numFmtId="179" formatCode="0.00_ "/>
    <numFmt numFmtId="180" formatCode="0_ "/>
  </numFmts>
  <fonts count="8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ajor"/>
    </font>
    <font>
      <sz val="9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b/>
      <sz val="14"/>
      <name val="宋体"/>
      <family val="3"/>
      <charset val="134"/>
      <scheme val="major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80" fontId="6" fillId="0" borderId="5" xfId="0" applyNumberFormat="1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9" fontId="5" fillId="0" borderId="3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179" fontId="4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 applyAlignment="1">
      <alignment horizontal="center" vertical="center"/>
    </xf>
    <xf numFmtId="180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 wrapText="1"/>
    </xf>
    <xf numFmtId="179" fontId="3" fillId="0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L43" sqref="L43"/>
    </sheetView>
  </sheetViews>
  <sheetFormatPr defaultColWidth="9" defaultRowHeight="13.5" x14ac:dyDescent="0.15"/>
  <cols>
    <col min="1" max="1" width="6" customWidth="1"/>
    <col min="2" max="2" width="10.625" customWidth="1"/>
    <col min="3" max="3" width="5.625" customWidth="1"/>
    <col min="4" max="4" width="11.75" customWidth="1"/>
    <col min="6" max="6" width="10.5" customWidth="1"/>
    <col min="7" max="7" width="5.375" customWidth="1"/>
    <col min="8" max="8" width="12" customWidth="1"/>
    <col min="9" max="9" width="9" customWidth="1"/>
    <col min="10" max="10" width="12.25" customWidth="1"/>
  </cols>
  <sheetData>
    <row r="1" spans="1:12" s="1" customFormat="1" ht="24.95" customHeight="1" x14ac:dyDescent="0.15">
      <c r="A1" s="18" t="s">
        <v>0</v>
      </c>
      <c r="B1" s="18"/>
      <c r="C1" s="18"/>
      <c r="D1" s="19"/>
      <c r="E1" s="18"/>
      <c r="F1" s="18"/>
      <c r="G1" s="18"/>
      <c r="H1" s="19"/>
      <c r="I1" s="18"/>
      <c r="J1" s="19"/>
      <c r="K1" s="18"/>
      <c r="L1" s="16"/>
    </row>
    <row r="2" spans="1:12" s="2" customFormat="1" ht="27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4" t="s">
        <v>2</v>
      </c>
      <c r="G2" s="7" t="s">
        <v>6</v>
      </c>
      <c r="H2" s="8" t="s">
        <v>7</v>
      </c>
      <c r="I2" s="6" t="s">
        <v>8</v>
      </c>
      <c r="J2" s="17" t="s">
        <v>9</v>
      </c>
      <c r="K2" s="6" t="s">
        <v>10</v>
      </c>
    </row>
    <row r="3" spans="1:12" s="3" customFormat="1" ht="15" customHeight="1" x14ac:dyDescent="0.15">
      <c r="A3" s="20" t="s">
        <v>11</v>
      </c>
      <c r="B3" s="9" t="s">
        <v>12</v>
      </c>
      <c r="C3" s="24">
        <v>123</v>
      </c>
      <c r="D3" s="30">
        <v>3.7</v>
      </c>
      <c r="E3" s="20">
        <v>4</v>
      </c>
      <c r="F3" s="9" t="s">
        <v>12</v>
      </c>
      <c r="G3" s="10">
        <v>30</v>
      </c>
      <c r="H3" s="11">
        <f t="shared" ref="H3:H43" si="0">G3*77/1264</f>
        <v>1.8275316455696202</v>
      </c>
      <c r="I3" s="12">
        <v>2</v>
      </c>
      <c r="J3" s="11">
        <f t="shared" ref="J3:J43" si="1">G3*147/1264</f>
        <v>3.4889240506329116</v>
      </c>
      <c r="K3" s="12">
        <v>3</v>
      </c>
    </row>
    <row r="4" spans="1:12" s="3" customFormat="1" ht="15" customHeight="1" x14ac:dyDescent="0.15">
      <c r="A4" s="21"/>
      <c r="B4" s="12" t="s">
        <v>13</v>
      </c>
      <c r="C4" s="25"/>
      <c r="D4" s="31"/>
      <c r="E4" s="21"/>
      <c r="F4" s="12" t="s">
        <v>13</v>
      </c>
      <c r="G4" s="13">
        <v>32</v>
      </c>
      <c r="H4" s="11">
        <f t="shared" si="0"/>
        <v>1.9493670886075949</v>
      </c>
      <c r="I4" s="12">
        <v>2</v>
      </c>
      <c r="J4" s="11">
        <f t="shared" si="1"/>
        <v>3.721518987341772</v>
      </c>
      <c r="K4" s="12">
        <v>4</v>
      </c>
    </row>
    <row r="5" spans="1:12" s="3" customFormat="1" ht="15" customHeight="1" x14ac:dyDescent="0.15">
      <c r="A5" s="21"/>
      <c r="B5" s="12" t="s">
        <v>14</v>
      </c>
      <c r="C5" s="25"/>
      <c r="D5" s="31"/>
      <c r="E5" s="21"/>
      <c r="F5" s="12" t="s">
        <v>14</v>
      </c>
      <c r="G5" s="13">
        <v>30</v>
      </c>
      <c r="H5" s="11">
        <f t="shared" si="0"/>
        <v>1.8275316455696202</v>
      </c>
      <c r="I5" s="12">
        <v>2</v>
      </c>
      <c r="J5" s="11">
        <f t="shared" si="1"/>
        <v>3.4889240506329116</v>
      </c>
      <c r="K5" s="12">
        <v>3</v>
      </c>
    </row>
    <row r="6" spans="1:12" s="3" customFormat="1" ht="15" customHeight="1" x14ac:dyDescent="0.15">
      <c r="A6" s="21"/>
      <c r="B6" s="12" t="s">
        <v>15</v>
      </c>
      <c r="C6" s="26"/>
      <c r="D6" s="32"/>
      <c r="E6" s="23"/>
      <c r="F6" s="12" t="s">
        <v>15</v>
      </c>
      <c r="G6" s="13">
        <v>31</v>
      </c>
      <c r="H6" s="11">
        <f t="shared" si="0"/>
        <v>1.8884493670886076</v>
      </c>
      <c r="I6" s="12">
        <v>2</v>
      </c>
      <c r="J6" s="11">
        <f t="shared" si="1"/>
        <v>3.6052215189873418</v>
      </c>
      <c r="K6" s="12">
        <v>4</v>
      </c>
    </row>
    <row r="7" spans="1:12" s="3" customFormat="1" ht="15" customHeight="1" x14ac:dyDescent="0.15">
      <c r="A7" s="21"/>
      <c r="B7" s="12" t="s">
        <v>16</v>
      </c>
      <c r="C7" s="27">
        <v>48</v>
      </c>
      <c r="D7" s="30">
        <v>1.44</v>
      </c>
      <c r="E7" s="20">
        <v>1</v>
      </c>
      <c r="F7" s="12" t="s">
        <v>16</v>
      </c>
      <c r="G7" s="13">
        <v>27</v>
      </c>
      <c r="H7" s="11">
        <f t="shared" si="0"/>
        <v>1.6447784810126582</v>
      </c>
      <c r="I7" s="12">
        <v>1</v>
      </c>
      <c r="J7" s="11">
        <f t="shared" si="1"/>
        <v>3.1400316455696204</v>
      </c>
      <c r="K7" s="12">
        <v>3</v>
      </c>
    </row>
    <row r="8" spans="1:12" s="3" customFormat="1" ht="15" customHeight="1" x14ac:dyDescent="0.15">
      <c r="A8" s="21"/>
      <c r="B8" s="12" t="s">
        <v>17</v>
      </c>
      <c r="C8" s="28"/>
      <c r="D8" s="32"/>
      <c r="E8" s="23"/>
      <c r="F8" s="12" t="s">
        <v>17</v>
      </c>
      <c r="G8" s="13">
        <v>21</v>
      </c>
      <c r="H8" s="11">
        <f t="shared" si="0"/>
        <v>1.2792721518987342</v>
      </c>
      <c r="I8" s="12">
        <v>1</v>
      </c>
      <c r="J8" s="11">
        <f t="shared" si="1"/>
        <v>2.4422468354430378</v>
      </c>
      <c r="K8" s="12">
        <v>2</v>
      </c>
    </row>
    <row r="9" spans="1:12" s="3" customFormat="1" ht="15" customHeight="1" x14ac:dyDescent="0.15">
      <c r="A9" s="21"/>
      <c r="B9" s="12" t="s">
        <v>18</v>
      </c>
      <c r="C9" s="12">
        <v>45</v>
      </c>
      <c r="D9" s="14">
        <v>1.35</v>
      </c>
      <c r="E9" s="15">
        <v>1</v>
      </c>
      <c r="F9" s="12" t="s">
        <v>18</v>
      </c>
      <c r="G9" s="13">
        <v>45</v>
      </c>
      <c r="H9" s="11">
        <f t="shared" si="0"/>
        <v>2.7412974683544302</v>
      </c>
      <c r="I9" s="12">
        <v>3</v>
      </c>
      <c r="J9" s="11">
        <f t="shared" si="1"/>
        <v>5.2333860759493671</v>
      </c>
      <c r="K9" s="12">
        <v>5</v>
      </c>
    </row>
    <row r="10" spans="1:12" s="3" customFormat="1" ht="15" customHeight="1" x14ac:dyDescent="0.15">
      <c r="A10" s="21"/>
      <c r="B10" s="12" t="s">
        <v>19</v>
      </c>
      <c r="C10" s="27">
        <v>52</v>
      </c>
      <c r="D10" s="30">
        <v>1.56</v>
      </c>
      <c r="E10" s="20">
        <v>1</v>
      </c>
      <c r="F10" s="12" t="s">
        <v>19</v>
      </c>
      <c r="G10" s="13">
        <v>24</v>
      </c>
      <c r="H10" s="11">
        <f t="shared" si="0"/>
        <v>1.4620253164556962</v>
      </c>
      <c r="I10" s="12">
        <v>1</v>
      </c>
      <c r="J10" s="11">
        <f t="shared" si="1"/>
        <v>2.7911392405063293</v>
      </c>
      <c r="K10" s="12">
        <v>3</v>
      </c>
    </row>
    <row r="11" spans="1:12" s="3" customFormat="1" ht="15" customHeight="1" x14ac:dyDescent="0.15">
      <c r="A11" s="21"/>
      <c r="B11" s="12" t="s">
        <v>20</v>
      </c>
      <c r="C11" s="28"/>
      <c r="D11" s="32"/>
      <c r="E11" s="23"/>
      <c r="F11" s="12" t="s">
        <v>20</v>
      </c>
      <c r="G11" s="13">
        <v>28</v>
      </c>
      <c r="H11" s="11">
        <f t="shared" si="0"/>
        <v>1.7056962025316456</v>
      </c>
      <c r="I11" s="12">
        <v>2</v>
      </c>
      <c r="J11" s="11">
        <f t="shared" si="1"/>
        <v>3.2563291139240507</v>
      </c>
      <c r="K11" s="12">
        <v>3</v>
      </c>
    </row>
    <row r="12" spans="1:12" s="3" customFormat="1" ht="15" customHeight="1" x14ac:dyDescent="0.15">
      <c r="A12" s="21"/>
      <c r="B12" s="12" t="s">
        <v>21</v>
      </c>
      <c r="C12" s="27">
        <v>75</v>
      </c>
      <c r="D12" s="30">
        <v>2.25</v>
      </c>
      <c r="E12" s="20">
        <v>2</v>
      </c>
      <c r="F12" s="12" t="s">
        <v>21</v>
      </c>
      <c r="G12" s="13">
        <v>37</v>
      </c>
      <c r="H12" s="11">
        <f t="shared" si="0"/>
        <v>2.2539556962025316</v>
      </c>
      <c r="I12" s="12">
        <v>2</v>
      </c>
      <c r="J12" s="11">
        <f t="shared" si="1"/>
        <v>4.3030063291139244</v>
      </c>
      <c r="K12" s="12">
        <v>4</v>
      </c>
    </row>
    <row r="13" spans="1:12" s="3" customFormat="1" ht="15" customHeight="1" x14ac:dyDescent="0.15">
      <c r="A13" s="21"/>
      <c r="B13" s="12" t="s">
        <v>22</v>
      </c>
      <c r="C13" s="28"/>
      <c r="D13" s="32"/>
      <c r="E13" s="23"/>
      <c r="F13" s="12" t="s">
        <v>22</v>
      </c>
      <c r="G13" s="13">
        <v>38</v>
      </c>
      <c r="H13" s="11">
        <f t="shared" si="0"/>
        <v>2.3148734177215191</v>
      </c>
      <c r="I13" s="12">
        <v>2</v>
      </c>
      <c r="J13" s="11">
        <f t="shared" si="1"/>
        <v>4.4193037974683547</v>
      </c>
      <c r="K13" s="12">
        <v>4</v>
      </c>
    </row>
    <row r="14" spans="1:12" s="3" customFormat="1" ht="15" customHeight="1" x14ac:dyDescent="0.15">
      <c r="A14" s="22" t="s">
        <v>23</v>
      </c>
      <c r="B14" s="12" t="s">
        <v>24</v>
      </c>
      <c r="C14" s="27">
        <v>156</v>
      </c>
      <c r="D14" s="30">
        <v>4.6900000000000004</v>
      </c>
      <c r="E14" s="20">
        <v>5</v>
      </c>
      <c r="F14" s="12" t="s">
        <v>24</v>
      </c>
      <c r="G14" s="13">
        <v>29</v>
      </c>
      <c r="H14" s="11">
        <f t="shared" si="0"/>
        <v>1.7666139240506329</v>
      </c>
      <c r="I14" s="12">
        <v>2</v>
      </c>
      <c r="J14" s="11">
        <f t="shared" si="1"/>
        <v>3.3726265822784809</v>
      </c>
      <c r="K14" s="12">
        <v>3</v>
      </c>
    </row>
    <row r="15" spans="1:12" s="3" customFormat="1" ht="15" customHeight="1" x14ac:dyDescent="0.15">
      <c r="A15" s="21"/>
      <c r="B15" s="12" t="s">
        <v>25</v>
      </c>
      <c r="C15" s="29"/>
      <c r="D15" s="31"/>
      <c r="E15" s="21"/>
      <c r="F15" s="12" t="s">
        <v>25</v>
      </c>
      <c r="G15" s="13">
        <v>30</v>
      </c>
      <c r="H15" s="11">
        <f t="shared" si="0"/>
        <v>1.8275316455696202</v>
      </c>
      <c r="I15" s="12">
        <v>2</v>
      </c>
      <c r="J15" s="11">
        <f t="shared" si="1"/>
        <v>3.4889240506329116</v>
      </c>
      <c r="K15" s="12">
        <v>3</v>
      </c>
    </row>
    <row r="16" spans="1:12" s="3" customFormat="1" ht="15" customHeight="1" x14ac:dyDescent="0.15">
      <c r="A16" s="21"/>
      <c r="B16" s="12" t="s">
        <v>26</v>
      </c>
      <c r="C16" s="29"/>
      <c r="D16" s="31"/>
      <c r="E16" s="21"/>
      <c r="F16" s="12" t="s">
        <v>26</v>
      </c>
      <c r="G16" s="13">
        <v>30</v>
      </c>
      <c r="H16" s="11">
        <f t="shared" si="0"/>
        <v>1.8275316455696202</v>
      </c>
      <c r="I16" s="12">
        <v>2</v>
      </c>
      <c r="J16" s="11">
        <f t="shared" si="1"/>
        <v>3.4889240506329116</v>
      </c>
      <c r="K16" s="12">
        <v>3</v>
      </c>
    </row>
    <row r="17" spans="1:11" s="3" customFormat="1" ht="15" customHeight="1" x14ac:dyDescent="0.15">
      <c r="A17" s="21"/>
      <c r="B17" s="12" t="s">
        <v>27</v>
      </c>
      <c r="C17" s="29"/>
      <c r="D17" s="31"/>
      <c r="E17" s="21"/>
      <c r="F17" s="12" t="s">
        <v>27</v>
      </c>
      <c r="G17" s="13">
        <v>37</v>
      </c>
      <c r="H17" s="11">
        <f t="shared" si="0"/>
        <v>2.2539556962025316</v>
      </c>
      <c r="I17" s="12">
        <v>2</v>
      </c>
      <c r="J17" s="11">
        <f t="shared" si="1"/>
        <v>4.3030063291139244</v>
      </c>
      <c r="K17" s="12">
        <v>4</v>
      </c>
    </row>
    <row r="18" spans="1:11" s="3" customFormat="1" ht="15" customHeight="1" x14ac:dyDescent="0.15">
      <c r="A18" s="21"/>
      <c r="B18" s="12" t="s">
        <v>28</v>
      </c>
      <c r="C18" s="28"/>
      <c r="D18" s="32"/>
      <c r="E18" s="23"/>
      <c r="F18" s="12" t="s">
        <v>28</v>
      </c>
      <c r="G18" s="13">
        <v>30</v>
      </c>
      <c r="H18" s="11">
        <f t="shared" si="0"/>
        <v>1.8275316455696202</v>
      </c>
      <c r="I18" s="12">
        <v>2</v>
      </c>
      <c r="J18" s="11">
        <f t="shared" si="1"/>
        <v>3.4889240506329116</v>
      </c>
      <c r="K18" s="12">
        <v>3</v>
      </c>
    </row>
    <row r="19" spans="1:11" s="3" customFormat="1" ht="15" customHeight="1" x14ac:dyDescent="0.15">
      <c r="A19" s="21"/>
      <c r="B19" s="12" t="s">
        <v>29</v>
      </c>
      <c r="C19" s="27">
        <v>55</v>
      </c>
      <c r="D19" s="30">
        <v>1.65</v>
      </c>
      <c r="E19" s="20">
        <v>2</v>
      </c>
      <c r="F19" s="12" t="s">
        <v>29</v>
      </c>
      <c r="G19" s="13">
        <v>27</v>
      </c>
      <c r="H19" s="11">
        <f t="shared" si="0"/>
        <v>1.6447784810126582</v>
      </c>
      <c r="I19" s="12">
        <v>1</v>
      </c>
      <c r="J19" s="11">
        <f t="shared" si="1"/>
        <v>3.1400316455696204</v>
      </c>
      <c r="K19" s="12">
        <v>3</v>
      </c>
    </row>
    <row r="20" spans="1:11" s="3" customFormat="1" ht="15" customHeight="1" x14ac:dyDescent="0.15">
      <c r="A20" s="21"/>
      <c r="B20" s="12" t="s">
        <v>30</v>
      </c>
      <c r="C20" s="28"/>
      <c r="D20" s="32"/>
      <c r="E20" s="23"/>
      <c r="F20" s="12" t="s">
        <v>30</v>
      </c>
      <c r="G20" s="13">
        <v>28</v>
      </c>
      <c r="H20" s="11">
        <f t="shared" si="0"/>
        <v>1.7056962025316456</v>
      </c>
      <c r="I20" s="12">
        <v>2</v>
      </c>
      <c r="J20" s="11">
        <f t="shared" si="1"/>
        <v>3.2563291139240507</v>
      </c>
      <c r="K20" s="12">
        <v>3</v>
      </c>
    </row>
    <row r="21" spans="1:11" s="3" customFormat="1" ht="15" customHeight="1" x14ac:dyDescent="0.15">
      <c r="A21" s="21"/>
      <c r="B21" s="12" t="s">
        <v>31</v>
      </c>
      <c r="C21" s="27">
        <v>63</v>
      </c>
      <c r="D21" s="30">
        <v>1.89</v>
      </c>
      <c r="E21" s="20">
        <v>2</v>
      </c>
      <c r="F21" s="12" t="s">
        <v>31</v>
      </c>
      <c r="G21" s="13">
        <v>31</v>
      </c>
      <c r="H21" s="11">
        <f t="shared" si="0"/>
        <v>1.8884493670886076</v>
      </c>
      <c r="I21" s="12">
        <v>2</v>
      </c>
      <c r="J21" s="11">
        <f t="shared" si="1"/>
        <v>3.6052215189873418</v>
      </c>
      <c r="K21" s="12">
        <v>4</v>
      </c>
    </row>
    <row r="22" spans="1:11" s="3" customFormat="1" ht="15" customHeight="1" x14ac:dyDescent="0.15">
      <c r="A22" s="21"/>
      <c r="B22" s="12" t="s">
        <v>32</v>
      </c>
      <c r="C22" s="28"/>
      <c r="D22" s="32"/>
      <c r="E22" s="23"/>
      <c r="F22" s="12" t="s">
        <v>32</v>
      </c>
      <c r="G22" s="13">
        <v>32</v>
      </c>
      <c r="H22" s="11">
        <f t="shared" si="0"/>
        <v>1.9493670886075949</v>
      </c>
      <c r="I22" s="12">
        <v>2</v>
      </c>
      <c r="J22" s="11">
        <f t="shared" si="1"/>
        <v>3.721518987341772</v>
      </c>
      <c r="K22" s="12">
        <v>4</v>
      </c>
    </row>
    <row r="23" spans="1:11" s="3" customFormat="1" ht="15" customHeight="1" x14ac:dyDescent="0.15">
      <c r="A23" s="21"/>
      <c r="B23" s="12" t="s">
        <v>33</v>
      </c>
      <c r="C23" s="12">
        <v>27</v>
      </c>
      <c r="D23" s="14">
        <v>0.81</v>
      </c>
      <c r="E23" s="15">
        <v>1</v>
      </c>
      <c r="F23" s="12" t="s">
        <v>33</v>
      </c>
      <c r="G23" s="13">
        <v>27</v>
      </c>
      <c r="H23" s="11">
        <f t="shared" si="0"/>
        <v>1.6447784810126582</v>
      </c>
      <c r="I23" s="12">
        <v>1</v>
      </c>
      <c r="J23" s="11">
        <f t="shared" si="1"/>
        <v>3.1400316455696204</v>
      </c>
      <c r="K23" s="12">
        <v>3</v>
      </c>
    </row>
    <row r="24" spans="1:11" s="3" customFormat="1" ht="15" customHeight="1" x14ac:dyDescent="0.15">
      <c r="A24" s="21"/>
      <c r="B24" s="12" t="s">
        <v>34</v>
      </c>
      <c r="C24" s="27">
        <v>97</v>
      </c>
      <c r="D24" s="30">
        <v>2.92</v>
      </c>
      <c r="E24" s="20">
        <v>3</v>
      </c>
      <c r="F24" s="12" t="s">
        <v>34</v>
      </c>
      <c r="G24" s="13">
        <v>31</v>
      </c>
      <c r="H24" s="11">
        <f t="shared" si="0"/>
        <v>1.8884493670886076</v>
      </c>
      <c r="I24" s="12">
        <v>2</v>
      </c>
      <c r="J24" s="11">
        <f t="shared" si="1"/>
        <v>3.6052215189873418</v>
      </c>
      <c r="K24" s="12">
        <v>4</v>
      </c>
    </row>
    <row r="25" spans="1:11" s="3" customFormat="1" ht="15" customHeight="1" x14ac:dyDescent="0.15">
      <c r="A25" s="21"/>
      <c r="B25" s="12" t="s">
        <v>35</v>
      </c>
      <c r="C25" s="29"/>
      <c r="D25" s="31"/>
      <c r="E25" s="21"/>
      <c r="F25" s="12" t="s">
        <v>35</v>
      </c>
      <c r="G25" s="13">
        <v>31</v>
      </c>
      <c r="H25" s="11">
        <f t="shared" si="0"/>
        <v>1.8884493670886076</v>
      </c>
      <c r="I25" s="12">
        <v>2</v>
      </c>
      <c r="J25" s="11">
        <f t="shared" si="1"/>
        <v>3.6052215189873418</v>
      </c>
      <c r="K25" s="12">
        <v>4</v>
      </c>
    </row>
    <row r="26" spans="1:11" s="3" customFormat="1" ht="15" customHeight="1" x14ac:dyDescent="0.15">
      <c r="A26" s="21"/>
      <c r="B26" s="12" t="s">
        <v>36</v>
      </c>
      <c r="C26" s="28"/>
      <c r="D26" s="32"/>
      <c r="E26" s="23"/>
      <c r="F26" s="12" t="s">
        <v>36</v>
      </c>
      <c r="G26" s="13">
        <v>35</v>
      </c>
      <c r="H26" s="11">
        <f t="shared" si="0"/>
        <v>2.1321202531645569</v>
      </c>
      <c r="I26" s="12">
        <v>2</v>
      </c>
      <c r="J26" s="11">
        <f t="shared" si="1"/>
        <v>4.0704113924050631</v>
      </c>
      <c r="K26" s="12">
        <v>4</v>
      </c>
    </row>
    <row r="27" spans="1:11" s="3" customFormat="1" ht="15" customHeight="1" x14ac:dyDescent="0.15">
      <c r="A27" s="21"/>
      <c r="B27" s="12" t="s">
        <v>37</v>
      </c>
      <c r="C27" s="27">
        <v>82</v>
      </c>
      <c r="D27" s="30">
        <v>2.4700000000000002</v>
      </c>
      <c r="E27" s="20">
        <v>2</v>
      </c>
      <c r="F27" s="12" t="s">
        <v>37</v>
      </c>
      <c r="G27" s="13">
        <v>41</v>
      </c>
      <c r="H27" s="11">
        <f t="shared" si="0"/>
        <v>2.4976265822784809</v>
      </c>
      <c r="I27" s="12">
        <v>2</v>
      </c>
      <c r="J27" s="11">
        <f t="shared" si="1"/>
        <v>4.7681962025316453</v>
      </c>
      <c r="K27" s="12">
        <v>5</v>
      </c>
    </row>
    <row r="28" spans="1:11" s="3" customFormat="1" ht="15" customHeight="1" x14ac:dyDescent="0.15">
      <c r="A28" s="23"/>
      <c r="B28" s="12" t="s">
        <v>38</v>
      </c>
      <c r="C28" s="28"/>
      <c r="D28" s="32"/>
      <c r="E28" s="23"/>
      <c r="F28" s="12" t="s">
        <v>38</v>
      </c>
      <c r="G28" s="13">
        <v>41</v>
      </c>
      <c r="H28" s="11">
        <f t="shared" si="0"/>
        <v>2.4976265822784809</v>
      </c>
      <c r="I28" s="12">
        <v>2</v>
      </c>
      <c r="J28" s="11">
        <f t="shared" si="1"/>
        <v>4.7681962025316453</v>
      </c>
      <c r="K28" s="12">
        <v>5</v>
      </c>
    </row>
    <row r="29" spans="1:11" s="3" customFormat="1" ht="15" customHeight="1" x14ac:dyDescent="0.15">
      <c r="A29" s="20" t="s">
        <v>39</v>
      </c>
      <c r="B29" s="12" t="s">
        <v>40</v>
      </c>
      <c r="C29" s="27">
        <v>121</v>
      </c>
      <c r="D29" s="30">
        <v>3.64</v>
      </c>
      <c r="E29" s="20">
        <v>4</v>
      </c>
      <c r="F29" s="12" t="s">
        <v>40</v>
      </c>
      <c r="G29" s="13">
        <v>31</v>
      </c>
      <c r="H29" s="11">
        <f t="shared" si="0"/>
        <v>1.8884493670886076</v>
      </c>
      <c r="I29" s="12">
        <v>2</v>
      </c>
      <c r="J29" s="11">
        <f t="shared" si="1"/>
        <v>3.6052215189873418</v>
      </c>
      <c r="K29" s="12">
        <v>4</v>
      </c>
    </row>
    <row r="30" spans="1:11" s="3" customFormat="1" ht="15" customHeight="1" x14ac:dyDescent="0.15">
      <c r="A30" s="21"/>
      <c r="B30" s="12" t="s">
        <v>41</v>
      </c>
      <c r="C30" s="29"/>
      <c r="D30" s="31"/>
      <c r="E30" s="21"/>
      <c r="F30" s="12" t="s">
        <v>41</v>
      </c>
      <c r="G30" s="13">
        <v>30</v>
      </c>
      <c r="H30" s="11">
        <f t="shared" si="0"/>
        <v>1.8275316455696202</v>
      </c>
      <c r="I30" s="12">
        <v>2</v>
      </c>
      <c r="J30" s="11">
        <f t="shared" si="1"/>
        <v>3.4889240506329116</v>
      </c>
      <c r="K30" s="12">
        <v>3</v>
      </c>
    </row>
    <row r="31" spans="1:11" s="3" customFormat="1" ht="15" customHeight="1" x14ac:dyDescent="0.15">
      <c r="A31" s="21"/>
      <c r="B31" s="12" t="s">
        <v>42</v>
      </c>
      <c r="C31" s="29"/>
      <c r="D31" s="31"/>
      <c r="E31" s="21"/>
      <c r="F31" s="12" t="s">
        <v>42</v>
      </c>
      <c r="G31" s="13">
        <v>31</v>
      </c>
      <c r="H31" s="11">
        <f t="shared" si="0"/>
        <v>1.8884493670886076</v>
      </c>
      <c r="I31" s="12">
        <v>2</v>
      </c>
      <c r="J31" s="11">
        <f t="shared" si="1"/>
        <v>3.6052215189873418</v>
      </c>
      <c r="K31" s="12">
        <v>4</v>
      </c>
    </row>
    <row r="32" spans="1:11" s="3" customFormat="1" ht="15" customHeight="1" x14ac:dyDescent="0.15">
      <c r="A32" s="21"/>
      <c r="B32" s="12" t="s">
        <v>43</v>
      </c>
      <c r="C32" s="28"/>
      <c r="D32" s="32"/>
      <c r="E32" s="23"/>
      <c r="F32" s="12" t="s">
        <v>43</v>
      </c>
      <c r="G32" s="13">
        <v>29</v>
      </c>
      <c r="H32" s="11">
        <f t="shared" si="0"/>
        <v>1.7666139240506329</v>
      </c>
      <c r="I32" s="12">
        <v>2</v>
      </c>
      <c r="J32" s="11">
        <f t="shared" si="1"/>
        <v>3.3726265822784809</v>
      </c>
      <c r="K32" s="12">
        <v>3</v>
      </c>
    </row>
    <row r="33" spans="1:11" s="3" customFormat="1" ht="15" customHeight="1" x14ac:dyDescent="0.15">
      <c r="A33" s="21"/>
      <c r="B33" s="12" t="s">
        <v>44</v>
      </c>
      <c r="C33" s="27">
        <v>59</v>
      </c>
      <c r="D33" s="30">
        <v>1.77</v>
      </c>
      <c r="E33" s="20">
        <v>2</v>
      </c>
      <c r="F33" s="12" t="s">
        <v>44</v>
      </c>
      <c r="G33" s="13">
        <v>30</v>
      </c>
      <c r="H33" s="11">
        <f t="shared" si="0"/>
        <v>1.8275316455696202</v>
      </c>
      <c r="I33" s="12">
        <v>2</v>
      </c>
      <c r="J33" s="11">
        <f t="shared" si="1"/>
        <v>3.4889240506329116</v>
      </c>
      <c r="K33" s="12">
        <v>3</v>
      </c>
    </row>
    <row r="34" spans="1:11" s="3" customFormat="1" ht="15" customHeight="1" x14ac:dyDescent="0.15">
      <c r="A34" s="21"/>
      <c r="B34" s="12" t="s">
        <v>45</v>
      </c>
      <c r="C34" s="28"/>
      <c r="D34" s="32"/>
      <c r="E34" s="23"/>
      <c r="F34" s="12" t="s">
        <v>45</v>
      </c>
      <c r="G34" s="13">
        <v>29</v>
      </c>
      <c r="H34" s="11">
        <f t="shared" si="0"/>
        <v>1.7666139240506329</v>
      </c>
      <c r="I34" s="12">
        <v>2</v>
      </c>
      <c r="J34" s="11">
        <f t="shared" si="1"/>
        <v>3.3726265822784809</v>
      </c>
      <c r="K34" s="12">
        <v>3</v>
      </c>
    </row>
    <row r="35" spans="1:11" s="3" customFormat="1" ht="15" customHeight="1" x14ac:dyDescent="0.15">
      <c r="A35" s="21"/>
      <c r="B35" s="12" t="s">
        <v>46</v>
      </c>
      <c r="C35" s="27">
        <v>62</v>
      </c>
      <c r="D35" s="30">
        <v>1.86</v>
      </c>
      <c r="E35" s="20">
        <v>2</v>
      </c>
      <c r="F35" s="12" t="s">
        <v>46</v>
      </c>
      <c r="G35" s="13">
        <v>30</v>
      </c>
      <c r="H35" s="11">
        <f t="shared" si="0"/>
        <v>1.8275316455696202</v>
      </c>
      <c r="I35" s="12">
        <v>2</v>
      </c>
      <c r="J35" s="11">
        <f t="shared" si="1"/>
        <v>3.4889240506329116</v>
      </c>
      <c r="K35" s="12">
        <v>3</v>
      </c>
    </row>
    <row r="36" spans="1:11" s="3" customFormat="1" ht="15" customHeight="1" x14ac:dyDescent="0.15">
      <c r="A36" s="21"/>
      <c r="B36" s="12" t="s">
        <v>47</v>
      </c>
      <c r="C36" s="28"/>
      <c r="D36" s="32"/>
      <c r="E36" s="23"/>
      <c r="F36" s="12" t="s">
        <v>47</v>
      </c>
      <c r="G36" s="13">
        <v>32</v>
      </c>
      <c r="H36" s="11">
        <f t="shared" si="0"/>
        <v>1.9493670886075949</v>
      </c>
      <c r="I36" s="12">
        <v>2</v>
      </c>
      <c r="J36" s="11">
        <f t="shared" si="1"/>
        <v>3.721518987341772</v>
      </c>
      <c r="K36" s="12">
        <v>4</v>
      </c>
    </row>
    <row r="37" spans="1:11" s="3" customFormat="1" ht="15" customHeight="1" x14ac:dyDescent="0.15">
      <c r="A37" s="21"/>
      <c r="B37" s="12" t="s">
        <v>48</v>
      </c>
      <c r="C37" s="27">
        <v>46</v>
      </c>
      <c r="D37" s="30">
        <v>1.38</v>
      </c>
      <c r="E37" s="20">
        <v>1</v>
      </c>
      <c r="F37" s="12" t="s">
        <v>48</v>
      </c>
      <c r="G37" s="13">
        <v>23</v>
      </c>
      <c r="H37" s="11">
        <f t="shared" si="0"/>
        <v>1.4011075949367089</v>
      </c>
      <c r="I37" s="12">
        <v>1</v>
      </c>
      <c r="J37" s="11">
        <f t="shared" si="1"/>
        <v>2.6748417721518987</v>
      </c>
      <c r="K37" s="12">
        <v>3</v>
      </c>
    </row>
    <row r="38" spans="1:11" s="3" customFormat="1" ht="15" customHeight="1" x14ac:dyDescent="0.15">
      <c r="A38" s="21"/>
      <c r="B38" s="12" t="s">
        <v>49</v>
      </c>
      <c r="C38" s="28"/>
      <c r="D38" s="32"/>
      <c r="E38" s="23"/>
      <c r="F38" s="12" t="s">
        <v>49</v>
      </c>
      <c r="G38" s="13">
        <v>23</v>
      </c>
      <c r="H38" s="11">
        <f t="shared" si="0"/>
        <v>1.4011075949367089</v>
      </c>
      <c r="I38" s="12">
        <v>1</v>
      </c>
      <c r="J38" s="11">
        <f t="shared" si="1"/>
        <v>2.6748417721518987</v>
      </c>
      <c r="K38" s="12">
        <v>3</v>
      </c>
    </row>
    <row r="39" spans="1:11" s="3" customFormat="1" ht="15" customHeight="1" x14ac:dyDescent="0.15">
      <c r="A39" s="21"/>
      <c r="B39" s="12" t="s">
        <v>50</v>
      </c>
      <c r="C39" s="27">
        <v>153</v>
      </c>
      <c r="D39" s="30">
        <v>4.5999999999999996</v>
      </c>
      <c r="E39" s="20">
        <v>5</v>
      </c>
      <c r="F39" s="12" t="s">
        <v>50</v>
      </c>
      <c r="G39" s="13">
        <v>31</v>
      </c>
      <c r="H39" s="11">
        <f t="shared" si="0"/>
        <v>1.8884493670886076</v>
      </c>
      <c r="I39" s="12">
        <v>2</v>
      </c>
      <c r="J39" s="11">
        <f t="shared" si="1"/>
        <v>3.6052215189873418</v>
      </c>
      <c r="K39" s="12">
        <v>4</v>
      </c>
    </row>
    <row r="40" spans="1:11" s="3" customFormat="1" ht="15" customHeight="1" x14ac:dyDescent="0.15">
      <c r="A40" s="21"/>
      <c r="B40" s="12" t="s">
        <v>51</v>
      </c>
      <c r="C40" s="29"/>
      <c r="D40" s="31"/>
      <c r="E40" s="21"/>
      <c r="F40" s="12" t="s">
        <v>51</v>
      </c>
      <c r="G40" s="13">
        <v>29</v>
      </c>
      <c r="H40" s="11">
        <f t="shared" si="0"/>
        <v>1.7666139240506329</v>
      </c>
      <c r="I40" s="12">
        <v>2</v>
      </c>
      <c r="J40" s="11">
        <f t="shared" si="1"/>
        <v>3.3726265822784809</v>
      </c>
      <c r="K40" s="12">
        <v>3</v>
      </c>
    </row>
    <row r="41" spans="1:11" s="3" customFormat="1" ht="15" customHeight="1" x14ac:dyDescent="0.15">
      <c r="A41" s="21"/>
      <c r="B41" s="12" t="s">
        <v>52</v>
      </c>
      <c r="C41" s="29"/>
      <c r="D41" s="31"/>
      <c r="E41" s="21"/>
      <c r="F41" s="12" t="s">
        <v>52</v>
      </c>
      <c r="G41" s="13">
        <v>29</v>
      </c>
      <c r="H41" s="11">
        <f t="shared" si="0"/>
        <v>1.7666139240506329</v>
      </c>
      <c r="I41" s="12">
        <v>2</v>
      </c>
      <c r="J41" s="11">
        <f t="shared" si="1"/>
        <v>3.3726265822784809</v>
      </c>
      <c r="K41" s="12">
        <v>3</v>
      </c>
    </row>
    <row r="42" spans="1:11" s="3" customFormat="1" ht="15" customHeight="1" x14ac:dyDescent="0.15">
      <c r="A42" s="21"/>
      <c r="B42" s="12" t="s">
        <v>53</v>
      </c>
      <c r="C42" s="29"/>
      <c r="D42" s="31"/>
      <c r="E42" s="21"/>
      <c r="F42" s="12" t="s">
        <v>53</v>
      </c>
      <c r="G42" s="13">
        <v>35</v>
      </c>
      <c r="H42" s="11">
        <f t="shared" si="0"/>
        <v>2.1321202531645569</v>
      </c>
      <c r="I42" s="12">
        <v>2</v>
      </c>
      <c r="J42" s="11">
        <f t="shared" si="1"/>
        <v>4.0704113924050631</v>
      </c>
      <c r="K42" s="12">
        <v>4</v>
      </c>
    </row>
    <row r="43" spans="1:11" s="3" customFormat="1" ht="15" customHeight="1" x14ac:dyDescent="0.15">
      <c r="A43" s="23"/>
      <c r="B43" s="12" t="s">
        <v>54</v>
      </c>
      <c r="C43" s="28"/>
      <c r="D43" s="32"/>
      <c r="E43" s="23"/>
      <c r="F43" s="12" t="s">
        <v>54</v>
      </c>
      <c r="G43" s="13">
        <v>29</v>
      </c>
      <c r="H43" s="11">
        <f t="shared" si="0"/>
        <v>1.7666139240506329</v>
      </c>
      <c r="I43" s="12">
        <v>2</v>
      </c>
      <c r="J43" s="11">
        <f t="shared" si="1"/>
        <v>3.3726265822784809</v>
      </c>
      <c r="K43" s="12">
        <v>3</v>
      </c>
    </row>
  </sheetData>
  <mergeCells count="46">
    <mergeCell ref="E33:E34"/>
    <mergeCell ref="E35:E36"/>
    <mergeCell ref="E37:E38"/>
    <mergeCell ref="E39:E43"/>
    <mergeCell ref="E19:E20"/>
    <mergeCell ref="E21:E22"/>
    <mergeCell ref="E24:E26"/>
    <mergeCell ref="E27:E28"/>
    <mergeCell ref="E29:E32"/>
    <mergeCell ref="E3:E6"/>
    <mergeCell ref="E7:E8"/>
    <mergeCell ref="E10:E11"/>
    <mergeCell ref="E12:E13"/>
    <mergeCell ref="E14:E18"/>
    <mergeCell ref="C37:C38"/>
    <mergeCell ref="C39:C43"/>
    <mergeCell ref="D3:D6"/>
    <mergeCell ref="D7:D8"/>
    <mergeCell ref="D10:D11"/>
    <mergeCell ref="D12:D13"/>
    <mergeCell ref="D14:D18"/>
    <mergeCell ref="D19:D20"/>
    <mergeCell ref="D21:D22"/>
    <mergeCell ref="D24:D26"/>
    <mergeCell ref="D27:D28"/>
    <mergeCell ref="D29:D32"/>
    <mergeCell ref="D33:D34"/>
    <mergeCell ref="D35:D36"/>
    <mergeCell ref="D37:D38"/>
    <mergeCell ref="D39:D43"/>
    <mergeCell ref="A1:K1"/>
    <mergeCell ref="A3:A13"/>
    <mergeCell ref="A14:A28"/>
    <mergeCell ref="A29:A43"/>
    <mergeCell ref="C3:C6"/>
    <mergeCell ref="C7:C8"/>
    <mergeCell ref="C10:C11"/>
    <mergeCell ref="C12:C13"/>
    <mergeCell ref="C14:C18"/>
    <mergeCell ref="C19:C20"/>
    <mergeCell ref="C21:C22"/>
    <mergeCell ref="C24:C26"/>
    <mergeCell ref="C27:C28"/>
    <mergeCell ref="C29:C32"/>
    <mergeCell ref="C33:C34"/>
    <mergeCell ref="C35:C36"/>
  </mergeCells>
  <phoneticPr fontId="7" type="noConversion"/>
  <pageMargins left="0.75" right="0.75" top="1" bottom="1" header="0.51180555555555596" footer="0.5118055555555559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2016-10-13T06:56:47Z</dcterms:created>
  <dcterms:modified xsi:type="dcterms:W3CDTF">2016-10-13T08:01:26Z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